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son\Documents\INFORMES COLSON 2019\articulo 70 4to trim 2019\"/>
    </mc:Choice>
  </mc:AlternateContent>
  <bookViews>
    <workbookView xWindow="0" yWindow="0" windowWidth="20490" windowHeight="7755"/>
  </bookViews>
  <sheets>
    <sheet name="Reporte de Formatos" sheetId="1" r:id="rId1"/>
    <sheet name="Tabla_453360" sheetId="2" r:id="rId2"/>
  </sheets>
  <calcPr calcId="152511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G8" i="2"/>
  <c r="G7" i="2"/>
  <c r="G6" i="2"/>
  <c r="G5" i="2"/>
  <c r="G4" i="2"/>
  <c r="F8" i="2"/>
  <c r="F7" i="2"/>
  <c r="F6" i="2"/>
  <c r="F5" i="2"/>
  <c r="F4" i="2"/>
  <c r="E8" i="2"/>
  <c r="E7" i="2"/>
  <c r="E6" i="2"/>
  <c r="E5" i="2"/>
  <c r="E4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<sst xmlns="http://schemas.openxmlformats.org/spreadsheetml/2006/main" count="76" uniqueCount="59">
  <si>
    <t>49969</t>
  </si>
  <si>
    <t>TÍTULO</t>
  </si>
  <si>
    <t>NOMBRE CORTO</t>
  </si>
  <si>
    <t>DESCRIPCIÓN</t>
  </si>
  <si>
    <t>Presupuesto asignado_Ejercicio de los egresos presupuestarios</t>
  </si>
  <si>
    <t>LGT_ART70_FXXIB_2018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</si>
  <si>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</si>
  <si>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</si>
  <si>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</si>
  <si>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</si>
  <si>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</si>
  <si>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</si>
  <si>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</si>
  <si>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</si>
  <si>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453352</t>
  </si>
  <si>
    <t>453357</t>
  </si>
  <si>
    <t>453356</t>
  </si>
  <si>
    <t>453360</t>
  </si>
  <si>
    <t>453355</t>
  </si>
  <si>
    <t>453359</t>
  </si>
  <si>
    <t>453353</t>
  </si>
  <si>
    <t>453354</t>
  </si>
  <si>
    <t>453358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</si>
  <si>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</si>
  <si>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</si>
  <si>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</si>
  <si>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</si>
  <si>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Tabla_453360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</si>
  <si>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</si>
  <si>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</si>
  <si>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</si>
  <si>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</si>
  <si>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</si>
  <si>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</si>
  <si>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58489</t>
  </si>
  <si>
    <t>58490</t>
  </si>
  <si>
    <t>58491</t>
  </si>
  <si>
    <t>58492</t>
  </si>
  <si>
    <t>58493</t>
  </si>
  <si>
    <t>58494</t>
  </si>
  <si>
    <t>58495</t>
  </si>
  <si>
    <t>58496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</si>
  <si>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</si>
  <si>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</si>
  <si>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</si>
  <si>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</si>
  <si>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</si>
  <si>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</si>
  <si>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</si>
  <si>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</si>
  <si>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</si>
  <si>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</si>
  <si>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</si>
  <si>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 xml:space="preserve">servicios generales </t>
  </si>
  <si>
    <t xml:space="preserve">transferencias,asignaciones,subsidios y otras ayudas </t>
  </si>
  <si>
    <t xml:space="preserve">bienes muebles,inmueble e intangibles </t>
  </si>
  <si>
    <t xml:space="preserve">Recursos Financieros </t>
  </si>
  <si>
    <t>Los montos del ejercicio de los recursos son acumulados del 01 enero al 31 de diciembre  2019</t>
  </si>
  <si>
    <t>http://encino.colson.edu.mx/Transparencia/recfin/ETCA-II-04.xlsx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</si>
</sst>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3" fontId="4" fillId="0" borderId="0" xfId="0" applyNumberFormat="1" applyFont="1" applyBorder="1" applyAlignment="1">
      <alignment horizontal="right" vertical="center" wrapText="1" indent="1"/>
    </xf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recfin/ETCA-II-04.xlsx" TargetMode="External"/><Relationship Id="rId1" Type="http://schemas.openxmlformats.org/officeDocument/2006/relationships/hyperlink" Target="http://encino.colson.edu.mx/Transparencia/recfin/ETCA-II-04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3.85546875" customWidth="1"/>
    <col min="5" max="5" width="61.42578125" bestFit="1" customWidth="1"/>
    <col min="6" max="6" width="40.85546875" customWidth="1"/>
    <col min="7" max="7" width="17.5703125" bestFit="1" customWidth="1"/>
    <col min="8" max="8" width="20" bestFit="1" customWidth="1"/>
    <col min="9" max="9" width="8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5">
        <v>43739</v>
      </c>
      <c r="C8" s="5">
        <v>43830</v>
      </c>
      <c r="D8">
        <v>8</v>
      </c>
      <c r="E8" s="6" t="s">
        <v>58</v>
      </c>
      <c r="F8" t="s">
        <v>56</v>
      </c>
      <c r="G8" s="5">
        <v>43853</v>
      </c>
      <c r="H8" s="5">
        <v>43830</v>
      </c>
      <c r="I8" s="9" t="s">
        <v>57</v>
      </c>
    </row>
    <row r="9" spans="1:9" x14ac:dyDescent="0.25">
      <c r="A9" s="3">
        <v>2019</v>
      </c>
      <c r="B9" s="5">
        <v>43739</v>
      </c>
      <c r="C9" s="5">
        <v>43830</v>
      </c>
      <c r="D9">
        <v>9</v>
      </c>
      <c r="E9" s="6" t="s">
        <v>58</v>
      </c>
      <c r="F9" s="4" t="s">
        <v>56</v>
      </c>
      <c r="G9" s="5">
        <v>43853</v>
      </c>
      <c r="H9" s="5">
        <v>43830</v>
      </c>
      <c r="I9" s="10"/>
    </row>
    <row r="10" spans="1:9" x14ac:dyDescent="0.25">
      <c r="A10" s="3">
        <v>2019</v>
      </c>
      <c r="B10" s="5">
        <v>43739</v>
      </c>
      <c r="C10" s="5">
        <v>43830</v>
      </c>
      <c r="D10">
        <v>10</v>
      </c>
      <c r="E10" s="6" t="s">
        <v>58</v>
      </c>
      <c r="F10" s="4" t="s">
        <v>56</v>
      </c>
      <c r="G10" s="5">
        <v>43853</v>
      </c>
      <c r="H10" s="5">
        <v>43830</v>
      </c>
      <c r="I10" s="10"/>
    </row>
    <row r="11" spans="1:9" x14ac:dyDescent="0.25">
      <c r="A11" s="3">
        <v>2019</v>
      </c>
      <c r="B11" s="5">
        <v>43739</v>
      </c>
      <c r="C11" s="5">
        <v>43830</v>
      </c>
      <c r="D11">
        <v>11</v>
      </c>
      <c r="E11" s="6" t="s">
        <v>58</v>
      </c>
      <c r="F11" s="4" t="s">
        <v>56</v>
      </c>
      <c r="G11" s="5">
        <v>43853</v>
      </c>
      <c r="H11" s="5">
        <v>43830</v>
      </c>
      <c r="I11" s="10"/>
    </row>
    <row r="12" spans="1:9" x14ac:dyDescent="0.25">
      <c r="A12" s="3">
        <v>2019</v>
      </c>
      <c r="B12" s="5">
        <v>43739</v>
      </c>
      <c r="C12" s="5">
        <v>43830</v>
      </c>
      <c r="D12">
        <v>12</v>
      </c>
      <c r="E12" s="6" t="s">
        <v>58</v>
      </c>
      <c r="F12" s="4" t="s">
        <v>56</v>
      </c>
      <c r="G12" s="5">
        <v>43853</v>
      </c>
      <c r="H12" s="5">
        <v>43830</v>
      </c>
      <c r="I12" s="10"/>
    </row>
  </sheetData>
  <mergeCells count="8">
    <mergeCell ref="I8:I12"/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encino.colson.edu.mx/Transparencia/recfin/ETCA-II-04.xls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Y18" sqref="Y18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47.42578125" customWidth="1"/>
    <col min="4" max="4" width="24.5703125" bestFit="1" customWidth="1"/>
    <col min="5" max="5" width="15.5703125" customWidth="1"/>
    <col min="6" max="6" width="17.5703125" customWidth="1"/>
    <col min="7" max="7" width="15.7109375" customWidth="1"/>
    <col min="8" max="8" width="15.140625" customWidth="1"/>
    <col min="9" max="9" width="14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8</v>
      </c>
      <c r="B4">
        <v>1000</v>
      </c>
      <c r="C4" t="s">
        <v>51</v>
      </c>
      <c r="D4" s="7">
        <f>67209250</f>
        <v>67209250</v>
      </c>
      <c r="E4" s="7">
        <f>3400000</f>
        <v>3400000</v>
      </c>
      <c r="F4" s="7">
        <f>70609250</f>
        <v>70609250</v>
      </c>
      <c r="G4" s="7">
        <f>70609250</f>
        <v>70609250</v>
      </c>
      <c r="H4" s="7">
        <f>70609250</f>
        <v>70609250</v>
      </c>
      <c r="I4" s="8">
        <v>0</v>
      </c>
    </row>
    <row r="5" spans="1:9" x14ac:dyDescent="0.25">
      <c r="A5">
        <v>9</v>
      </c>
      <c r="B5">
        <v>2000</v>
      </c>
      <c r="C5" t="s">
        <v>52</v>
      </c>
      <c r="D5" s="7">
        <f>2103061.2</f>
        <v>2103061.2000000002</v>
      </c>
      <c r="E5" s="7">
        <f>529501.12</f>
        <v>529501.12</v>
      </c>
      <c r="F5" s="7">
        <f>2632562.32</f>
        <v>2632562.3199999998</v>
      </c>
      <c r="G5" s="7">
        <f>2632562.32</f>
        <v>2632562.3199999998</v>
      </c>
      <c r="H5" s="7">
        <f>2632562.32</f>
        <v>2632562.3199999998</v>
      </c>
      <c r="I5" s="8">
        <v>0</v>
      </c>
    </row>
    <row r="6" spans="1:9" x14ac:dyDescent="0.25">
      <c r="A6">
        <v>10</v>
      </c>
      <c r="B6">
        <v>3000</v>
      </c>
      <c r="C6" t="s">
        <v>53</v>
      </c>
      <c r="D6" s="7">
        <f>14320878.8</f>
        <v>14320878.800000001</v>
      </c>
      <c r="E6" s="7">
        <f>1588438.53</f>
        <v>1588438.53</v>
      </c>
      <c r="F6" s="7">
        <f>15909317.33</f>
        <v>15909317.33</v>
      </c>
      <c r="G6" s="7">
        <f>15909317.33</f>
        <v>15909317.33</v>
      </c>
      <c r="H6" s="7">
        <f>15909317.33</f>
        <v>15909317.33</v>
      </c>
      <c r="I6" s="8">
        <v>0</v>
      </c>
    </row>
    <row r="7" spans="1:9" x14ac:dyDescent="0.25">
      <c r="A7">
        <v>11</v>
      </c>
      <c r="B7">
        <v>4000</v>
      </c>
      <c r="C7" t="s">
        <v>54</v>
      </c>
      <c r="D7" s="7">
        <f>330000</f>
        <v>330000</v>
      </c>
      <c r="E7" s="7">
        <f>69000</f>
        <v>69000</v>
      </c>
      <c r="F7" s="7">
        <f>399000</f>
        <v>399000</v>
      </c>
      <c r="G7" s="7">
        <f>399000</f>
        <v>399000</v>
      </c>
      <c r="H7" s="7">
        <f>399000</f>
        <v>399000</v>
      </c>
      <c r="I7" s="8">
        <v>0</v>
      </c>
    </row>
    <row r="8" spans="1:9" x14ac:dyDescent="0.25">
      <c r="A8">
        <v>12</v>
      </c>
      <c r="B8">
        <v>5000</v>
      </c>
      <c r="C8" t="s">
        <v>55</v>
      </c>
      <c r="D8" s="7">
        <f>634208</f>
        <v>634208</v>
      </c>
      <c r="E8" s="7">
        <f>1828.62</f>
        <v>1828.62</v>
      </c>
      <c r="F8" s="7">
        <f>636036.62</f>
        <v>636036.62</v>
      </c>
      <c r="G8" s="7">
        <f>636036.62</f>
        <v>636036.62</v>
      </c>
      <c r="H8" s="7">
        <f>636036.62</f>
        <v>636036.62</v>
      </c>
      <c r="I8" s="8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92CF23-3439-4310-ADA5-56AEB17F054D}"/>
</file>

<file path=customXml/itemProps2.xml><?xml version="1.0" encoding="utf-8"?>
<ds:datastoreItem xmlns:ds="http://schemas.openxmlformats.org/officeDocument/2006/customXml" ds:itemID="{1E7E2792-FBDB-4527-A11C-09492AB5E775}"/>
</file>

<file path=customXml/itemProps3.xml><?xml version="1.0" encoding="utf-8"?>
<ds:datastoreItem xmlns:ds="http://schemas.openxmlformats.org/officeDocument/2006/customXml" ds:itemID="{A1DCE68E-79F1-466D-A45A-CD641F699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Tabla_453360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Ejercicio de los egresos presupuestarios (cuarto trimestre 2019)</dc:title>
  <dc:creator>Apache POI</dc:creator>
  <cp:lastModifiedBy>Colson</cp:lastModifiedBy>
  <dcterms:created xsi:type="dcterms:W3CDTF">2019-10-18T17:37:42Z</dcterms:created>
  <dcterms:modified xsi:type="dcterms:W3CDTF">2020-06-20T19:12:08Z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